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520" windowHeight="879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152" i="1"/>
  <c r="C148"/>
  <c r="C67" l="1"/>
  <c r="C275"/>
  <c r="C276"/>
  <c r="C277"/>
  <c r="C278"/>
  <c r="C279"/>
  <c r="C201"/>
  <c r="C202"/>
  <c r="C203"/>
  <c r="C204"/>
  <c r="C205"/>
  <c r="C151"/>
  <c r="C150"/>
  <c r="C149"/>
  <c r="C60"/>
  <c r="C147" s="1"/>
  <c r="C59"/>
  <c r="C199" s="1"/>
  <c r="C200" l="1"/>
  <c r="C274"/>
  <c r="C146"/>
  <c r="C27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<sst xmlns="http://schemas.openxmlformats.org/spreadsheetml/2006/main" count="490" uniqueCount="351">
  <si>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</si>
  <si>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</si>
  <si>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</si>
  <si>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</si>
  <si>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</si>
  <si>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</si>
  <si>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</si>
  <si>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</si>
  <si>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</si>
  <si>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</si>
  <si>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</si>
  <si>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</si>
  <si>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</si>
  <si>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</si>
  <si>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</si>
  <si>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</si>
  <si>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</si>
  <si>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</si>
  <si>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</si>
  <si>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</si>
  <si>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</si>
  <si>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</si>
  <si>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</si>
  <si>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</si>
  <si>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</si>
  <si>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</si>
  <si>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</si>
  <si>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</si>
  <si>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</si>
  <si>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</si>
  <si>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</si>
  <si>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</si>
  <si>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</si>
  <si>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</si>
  <si>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</si>
  <si>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</si>
  <si>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</si>
  <si>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</si>
  <si>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</si>
  <si>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</si>
  <si>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</si>
  <si>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</si>
  <si>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</si>
  <si>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</si>
  <si>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</si>
  <si>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</si>
  <si>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</si>
  <si>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</si>
  <si>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</si>
  <si>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</si>
  <si>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</si>
  <si>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</si>
  <si>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</si>
  <si>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</si>
  <si>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</si>
  <si>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</si>
  <si>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</si>
  <si>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</si>
  <si>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</si>
  <si>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</si>
  <si>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</si>
  <si>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</si>
  <si>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</si>
  <si>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</si>
  <si>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</si>
  <si>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</si>
  <si>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</si>
  <si>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</si>
  <si>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</si>
  <si>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</si>
  <si>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</si>
  <si>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</si>
  <si>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</si>
  <si>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</si>
  <si>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</si>
  <si>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</si>
  <si>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</si>
  <si>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</si>
  <si>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</si>
  <si>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</si>
  <si>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</si>
  <si>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</si>
  <si>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</si>
  <si>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</si>
  <si>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</si>
  <si>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</si>
  <si>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</si>
  <si>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</si>
  <si>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</si>
  <si>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</si>
  <si>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</si>
  <si>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</si>
  <si>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</si>
  <si>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</si>
  <si>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</si>
  <si>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</si>
  <si>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</si>
  <si>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</si>
  <si>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</si>
  <si>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</si>
  <si>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</si>
  <si>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</si>
  <si>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</si>
  <si>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</si>
  <si>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</si>
  <si>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</si>
  <si>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</si>
  <si>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</si>
  <si>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</si>
  <si>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</si>
  <si>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</si>
  <si>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</si>
  <si>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</si>
  <si>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</si>
  <si>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</si>
  <si>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</si>
  <si>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</si>
  <si>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</si>
  <si>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</si>
  <si>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</si>
  <si>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</si>
  <si>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</si>
  <si>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</si>
  <si>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</si>
  <si>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</si>
  <si>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</si>
  <si>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</si>
  <si>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</si>
  <si>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</si>
  <si>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</si>
  <si>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</si>
  <si>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</si>
  <si>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</si>
  <si>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</si>
  <si>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</si>
  <si>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</si>
  <si>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</si>
  <si>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</si>
  <si>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</si>
  <si>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</si>
  <si>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</si>
  <si>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</si>
  <si>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</si>
  <si>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</si>
  <si>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</si>
  <si>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</si>
  <si>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</si>
  <si>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</si>
  <si>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</si>
  <si>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</si>
  <si>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</si>
  <si>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</si>
  <si>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</si>
  <si>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</si>
  <si>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</si>
  <si>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</si>
  <si>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</si>
  <si>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</si>
  <si>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</si>
  <si>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</si>
  <si>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</si>
  <si>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</si>
  <si>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</si>
  <si>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</si>
  <si>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</si>
  <si>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</si>
  <si>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</si>
  <si>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</si>
  <si>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</si>
  <si>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</si>
  <si>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</si>
  <si>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</si>
  <si>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</si>
  <si>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</si>
  <si>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</si>
  <si>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</si>
  <si>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</si>
  <si>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</si>
  <si>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</si>
  <si>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</si>
  <si>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</si>
  <si>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</si>
  <si>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</si>
  <si>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</si>
  <si>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</si>
  <si>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</si>
  <si>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</si>
  <si>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</si>
  <si>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</si>
  <si>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</si>
  <si>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</si>
  <si>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</si>
  <si>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</si>
  <si>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</si>
  <si>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</si>
  <si>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</si>
  <si>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</si>
  <si>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</si>
  <si>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</si>
  <si>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</si>
  <si>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</si>
  <si>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</si>
  <si>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</si>
  <si>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</si>
  <si>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</si>
  <si>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</si>
  <si>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</si>
  <si>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</si>
  <si>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</si>
  <si>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</si>
  <si>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</si>
  <si>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</si>
  <si>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</si>
  <si>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</si>
  <si>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</si>
  <si>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</si>
  <si>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</si>
  <si>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</si>
  <si>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</si>
  <si>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</si>
  <si>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</si>
  <si>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</si>
  <si>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</si>
  <si>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</si>
  <si>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</si>
  <si>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</si>
  <si>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</si>
  <si>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</si>
  <si>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</si>
  <si>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</si>
  <si>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</si>
  <si>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</si>
  <si>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</si>
  <si>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</si>
  <si>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</si>
  <si>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</si>
  <si>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</si>
  <si>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</si>
  <si>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</si>
  <si>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</si>
  <si>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</si>
  <si>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</si>
  <si>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</si>
  <si>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</si>
  <si>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</si>
  <si>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</si>
  <si>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</si>
  <si>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</si>
  <si>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</si>
  <si>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</si>
  <si>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</si>
  <si>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</si>
  <si>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</si>
  <si>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</si>
  <si>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</si>
  <si>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</si>
  <si>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</si>
  <si>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</si>
  <si>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</si>
  <si>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</si>
  <si>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</si>
  <si>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</si>
  <si>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</si>
  <si>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</si>
  <si>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</si>
  <si>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</si>
  <si>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</si>
  <si>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</si>
  <si>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</si>
  <si>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</si>
  <si>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</si>
  <si>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</si>
  <si>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</si>
  <si>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</si>
  <si>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</si>
  <si>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</si>
  <si>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</si>
  <si>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</si>
  <si>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</si>
  <si>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</si>
  <si>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</si>
  <si>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</si>
  <si>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</si>
  <si>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</si>
  <si>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</si>
  <si>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</si>
  <si>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</si>
  <si>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</si>
  <si>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</si>
  <si>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</si>
  <si>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</si>
  <si>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</si>
  <si>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</si>
  <si>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</si>
  <si>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</si>
  <si>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</si>
  <si>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</si>
  <si>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</si>
  <si>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</si>
  <si>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</si>
  <si>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</si>
  <si>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</si>
  <si>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</si>
  <si>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</si>
  <si>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</si>
  <si>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</si>
  <si>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</si>
  <si>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</si>
  <si>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</si>
  <si>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</si>
  <si>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</si>
  <si>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</si>
  <si>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</si>
  <si>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</si>
  <si>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</si>
  <si>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Любиново</t>
  </si>
  <si>
    <t>300070811</t>
  </si>
  <si>
    <t>07 марта 2025</t>
  </si>
  <si>
    <t>Не применялись</t>
  </si>
  <si>
    <t>lubinovo.epfr.by</t>
  </si>
  <si>
    <t>211936 аг.Чепуки. Миорский район, Витебская область</t>
  </si>
  <si>
    <t>Сельское хозяйство</t>
  </si>
  <si>
    <t>1881</t>
  </si>
  <si>
    <t>2016</t>
  </si>
  <si>
    <t>2015</t>
  </si>
  <si>
    <t>1967</t>
  </si>
  <si>
    <t>-134</t>
  </si>
  <si>
    <t>49</t>
  </si>
  <si>
    <t>254</t>
  </si>
  <si>
    <t>-388</t>
  </si>
  <si>
    <t>-191</t>
  </si>
  <si>
    <t>960</t>
  </si>
  <si>
    <t>872</t>
  </si>
  <si>
    <t>84</t>
  </si>
  <si>
    <t>412</t>
  </si>
  <si>
    <t>597</t>
  </si>
  <si>
    <t>234</t>
  </si>
  <si>
    <t>327</t>
  </si>
  <si>
    <t>107</t>
  </si>
  <si>
    <t>244</t>
  </si>
  <si>
    <t>373</t>
  </si>
  <si>
    <t>41</t>
  </si>
  <si>
    <t>23</t>
  </si>
  <si>
    <t>-51</t>
  </si>
  <si>
    <t>-69</t>
  </si>
  <si>
    <t>361</t>
  </si>
  <si>
    <t>528</t>
  </si>
  <si>
    <t>233</t>
  </si>
  <si>
    <t>167</t>
  </si>
  <si>
    <t>594</t>
  </si>
  <si>
    <t>695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</si>
</sst>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20"/>
      <color indexed="8"/>
      <name val="Times New Roman"/>
    </font>
    <font>
      <b/>
      <sz val="14"/>
      <color indexed="8"/>
      <name val="Times New Roman"/>
    </font>
    <font>
      <sz val="10"/>
      <color indexed="8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1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4" fillId="0" borderId="20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5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5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0" fontId="12" fillId="4" borderId="45" xfId="0" applyFont="1" applyFill="1" applyBorder="1" applyAlignment="1">
      <alignment horizontal="center"/>
    </xf>
    <xf numFmtId="0" fontId="12" fillId="4" borderId="46" xfId="0" applyFont="1" applyFill="1" applyBorder="1" applyAlignment="1">
      <alignment horizontal="center"/>
    </xf>
    <xf numFmtId="0" fontId="12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6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29" fillId="9" borderId="64" xfId="0" applyFont="1" applyFill="1" applyBorder="1" applyAlignment="1">
      <alignment horizontal="center" vertical="center"/>
    </xf>
    <xf numFmtId="0" fontId="29" fillId="9" borderId="65" xfId="0" applyFont="1" applyFill="1" applyBorder="1" applyAlignment="1">
      <alignment horizontal="center" vertical="center"/>
    </xf>
    <xf numFmtId="0" fontId="29" fillId="9" borderId="66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center" vertical="center" wrapText="1"/>
    </xf>
    <xf numFmtId="0" fontId="30" fillId="0" borderId="70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2" fillId="4" borderId="57" xfId="0" applyFont="1" applyFill="1" applyBorder="1" applyAlignment="1">
      <alignment horizontal="center"/>
    </xf>
    <xf numFmtId="0" fontId="16" fillId="4" borderId="46" xfId="0" applyFont="1" applyFill="1" applyBorder="1" applyAlignment="1"/>
    <xf numFmtId="0" fontId="16" fillId="4" borderId="47" xfId="0" applyFont="1" applyFill="1" applyBorder="1" applyAlignment="1"/>
    <xf numFmtId="0" fontId="12" fillId="4" borderId="11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6" fillId="4" borderId="60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1" fillId="0" borderId="71" xfId="0" applyNumberFormat="1" applyFont="1" applyFill="1" applyBorder="1" applyAlignment="1" applyProtection="1">
      <alignment horizontal="center" vertical="center" wrapText="1"/>
    </xf>
    <xf numFmtId="49" fontId="32" fillId="0" borderId="72" xfId="0" applyNumberFormat="1" applyFont="1" applyFill="1" applyBorder="1" applyAlignment="1" applyProtection="1">
      <alignment horizontal="center" vertical="center" wrapText="1"/>
    </xf>
    <xf numFmtId="49" fontId="32" fillId="0" borderId="7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301" zoomScaleNormal="100" workbookViewId="0">
      <selection activeCell="G56" sqref="G56"/>
    </sheetView>
  </sheetViews>
  <sheetFormatPr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49" t="s">
        <v>300</v>
      </c>
      <c r="C1" s="250"/>
      <c r="D1" s="250"/>
      <c r="E1" s="251"/>
    </row>
    <row r="2" spans="2:5" ht="69" customHeight="1">
      <c r="B2" s="20" t="s">
        <v>154</v>
      </c>
      <c r="C2" s="252" t="s">
        <v>315</v>
      </c>
      <c r="D2" s="253"/>
      <c r="E2" s="254"/>
    </row>
    <row r="3" spans="2:5" ht="39.75" customHeight="1" thickBot="1">
      <c r="B3" s="21" t="s">
        <v>143</v>
      </c>
      <c r="C3" s="255" t="s">
        <v>316</v>
      </c>
      <c r="D3" s="256"/>
      <c r="E3" s="257"/>
    </row>
    <row r="4" spans="2:5" ht="18.75">
      <c r="B4" s="258" t="s">
        <v>174</v>
      </c>
      <c r="C4" s="259"/>
      <c r="D4" s="259"/>
      <c r="E4" s="260"/>
    </row>
    <row r="5" spans="2:5" ht="15" thickBot="1">
      <c r="B5" s="261" t="s">
        <v>301</v>
      </c>
      <c r="C5" s="262"/>
      <c r="D5" s="263"/>
      <c r="E5" s="264"/>
    </row>
    <row r="6" spans="2:5" ht="24" customHeight="1" thickBot="1">
      <c r="B6" s="184" t="s">
        <v>286</v>
      </c>
      <c r="C6" s="198">
        <v>56.7102</v>
      </c>
      <c r="D6" s="268"/>
      <c r="E6" s="269"/>
    </row>
    <row r="7" spans="2:5" ht="22.15" customHeight="1">
      <c r="B7" s="190" t="s">
        <v>178</v>
      </c>
      <c r="C7" s="195"/>
      <c r="D7" s="196"/>
      <c r="E7" s="197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95</v>
      </c>
      <c r="E9" s="12">
        <v>95</v>
      </c>
    </row>
    <row r="10" spans="2:5" ht="15.75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>
      <c r="B11" s="24" t="s">
        <v>159</v>
      </c>
      <c r="C11" s="2" t="s">
        <v>25</v>
      </c>
      <c r="D11" s="1">
        <v>0</v>
      </c>
      <c r="E11" s="13">
        <v>0</v>
      </c>
    </row>
    <row r="12" spans="2:5" ht="31.5">
      <c r="B12" s="24" t="s">
        <v>160</v>
      </c>
      <c r="C12" s="2" t="s">
        <v>157</v>
      </c>
      <c r="D12" s="1">
        <v>0</v>
      </c>
      <c r="E12" s="13">
        <v>0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</v>
      </c>
      <c r="E15" s="13">
        <v>0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>
      <c r="B18" s="24" t="s">
        <v>162</v>
      </c>
      <c r="C18" s="185" t="s">
        <v>296</v>
      </c>
      <c r="D18" s="3"/>
      <c r="E18" s="14" t="s">
        <v>175</v>
      </c>
    </row>
    <row r="19" spans="2:5" ht="33.75" customHeight="1">
      <c r="B19" s="24" t="s">
        <v>163</v>
      </c>
      <c r="C19" s="2" t="s">
        <v>166</v>
      </c>
      <c r="D19" s="3"/>
      <c r="E19" s="14" t="s">
        <v>175</v>
      </c>
    </row>
    <row r="20" spans="2:5" ht="31.9" customHeight="1">
      <c r="B20" s="24" t="s">
        <v>164</v>
      </c>
      <c r="C20" s="2" t="s">
        <v>166</v>
      </c>
      <c r="D20" s="3"/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1.42</v>
      </c>
      <c r="E21" s="181">
        <v>1.35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265" t="s">
        <v>137</v>
      </c>
      <c r="C24" s="266"/>
      <c r="D24" s="266"/>
      <c r="E24" s="267"/>
    </row>
    <row r="25" spans="2:5" ht="57.75" customHeight="1">
      <c r="B25" s="27" t="s">
        <v>297</v>
      </c>
      <c r="C25" s="247" t="s">
        <v>141</v>
      </c>
      <c r="D25" s="248"/>
      <c r="E25" s="15" t="s">
        <v>138</v>
      </c>
    </row>
    <row r="26" spans="2:5" ht="15.75">
      <c r="B26" s="157"/>
      <c r="C26" s="238">
        <v>0</v>
      </c>
      <c r="D26" s="239"/>
      <c r="E26" s="158"/>
    </row>
    <row r="27" spans="2:5" ht="15.75">
      <c r="B27" s="157"/>
      <c r="C27" s="238">
        <v>0</v>
      </c>
      <c r="D27" s="239"/>
      <c r="E27" s="158"/>
    </row>
    <row r="28" spans="2:5" ht="15.75">
      <c r="B28" s="157"/>
      <c r="C28" s="238">
        <v>0</v>
      </c>
      <c r="D28" s="239"/>
      <c r="E28" s="158"/>
    </row>
    <row r="29" spans="2:5" ht="15.75">
      <c r="B29" s="157"/>
      <c r="C29" s="238">
        <v>0</v>
      </c>
      <c r="D29" s="239"/>
      <c r="E29" s="158"/>
    </row>
    <row r="30" spans="2:5" ht="15.75">
      <c r="B30" s="157"/>
      <c r="C30" s="238">
        <v>0</v>
      </c>
      <c r="D30" s="239"/>
      <c r="E30" s="158"/>
    </row>
    <row r="31" spans="2:5" ht="15.75">
      <c r="B31" s="157"/>
      <c r="C31" s="238">
        <v>0</v>
      </c>
      <c r="D31" s="239"/>
      <c r="E31" s="158"/>
    </row>
    <row r="32" spans="2:5" ht="15.75">
      <c r="B32" s="159"/>
      <c r="C32" s="243">
        <v>0</v>
      </c>
      <c r="D32" s="244"/>
      <c r="E32" s="160"/>
    </row>
    <row r="33" spans="2:5" ht="15.75">
      <c r="B33" s="159"/>
      <c r="C33" s="243">
        <v>0</v>
      </c>
      <c r="D33" s="244"/>
      <c r="E33" s="160"/>
    </row>
    <row r="34" spans="2:5" ht="13.5">
      <c r="B34" s="240" t="s">
        <v>139</v>
      </c>
      <c r="C34" s="241"/>
      <c r="D34" s="241"/>
      <c r="E34" s="242"/>
    </row>
    <row r="35" spans="2:5" ht="13.5">
      <c r="B35" s="236" t="s">
        <v>297</v>
      </c>
      <c r="C35" s="237"/>
      <c r="D35" s="225" t="s">
        <v>141</v>
      </c>
      <c r="E35" s="226"/>
    </row>
    <row r="36" spans="2:5" ht="15.75">
      <c r="B36" s="227"/>
      <c r="C36" s="228"/>
      <c r="D36" s="229">
        <v>0</v>
      </c>
      <c r="E36" s="230"/>
    </row>
    <row r="37" spans="2:5" ht="15.75">
      <c r="B37" s="227"/>
      <c r="C37" s="228"/>
      <c r="D37" s="229">
        <v>0</v>
      </c>
      <c r="E37" s="230"/>
    </row>
    <row r="38" spans="2:5" ht="15.75">
      <c r="B38" s="227"/>
      <c r="C38" s="228"/>
      <c r="D38" s="229">
        <v>0</v>
      </c>
      <c r="E38" s="230"/>
    </row>
    <row r="39" spans="2:5" ht="15.75">
      <c r="B39" s="227"/>
      <c r="C39" s="228"/>
      <c r="D39" s="229">
        <v>0</v>
      </c>
      <c r="E39" s="230"/>
    </row>
    <row r="40" spans="2:5" ht="15.75">
      <c r="B40" s="227"/>
      <c r="C40" s="228"/>
      <c r="D40" s="229">
        <v>0</v>
      </c>
      <c r="E40" s="230"/>
    </row>
    <row r="41" spans="2:5" ht="15.75">
      <c r="B41" s="227"/>
      <c r="C41" s="228"/>
      <c r="D41" s="229">
        <v>0</v>
      </c>
      <c r="E41" s="230"/>
    </row>
    <row r="42" spans="2:5" ht="15.75">
      <c r="B42" s="227"/>
      <c r="C42" s="228"/>
      <c r="D42" s="229">
        <v>0</v>
      </c>
      <c r="E42" s="230"/>
    </row>
    <row r="43" spans="2:5" ht="16.5" thickBot="1">
      <c r="B43" s="276"/>
      <c r="C43" s="277"/>
      <c r="D43" s="278">
        <v>0</v>
      </c>
      <c r="E43" s="279"/>
    </row>
    <row r="44" spans="2:5" ht="121.5" customHeight="1" thickBot="1">
      <c r="B44" s="245" t="s">
        <v>313</v>
      </c>
      <c r="C44" s="246"/>
      <c r="D44" s="231" t="s">
        <v>317</v>
      </c>
      <c r="E44" s="215"/>
    </row>
    <row r="45" spans="2:5" ht="52.5" customHeight="1" thickBot="1">
      <c r="B45" s="232" t="s">
        <v>288</v>
      </c>
      <c r="C45" s="233"/>
      <c r="D45" s="214" t="s">
        <v>302</v>
      </c>
      <c r="E45" s="215"/>
    </row>
    <row r="46" spans="2:5" ht="129" customHeight="1" thickBot="1">
      <c r="B46" s="232" t="s">
        <v>287</v>
      </c>
      <c r="C46" s="233"/>
      <c r="D46" s="280"/>
      <c r="E46" s="281"/>
    </row>
    <row r="47" spans="2:5" ht="52.5" customHeight="1">
      <c r="B47" s="285" t="s">
        <v>187</v>
      </c>
      <c r="C47" s="286"/>
      <c r="D47" s="287" t="s">
        <v>303</v>
      </c>
      <c r="E47" s="288"/>
    </row>
    <row r="48" spans="2:5" ht="52.5" customHeight="1">
      <c r="B48" s="232" t="s">
        <v>289</v>
      </c>
      <c r="C48" s="233"/>
      <c r="D48" s="234"/>
      <c r="E48" s="235"/>
    </row>
    <row r="49" spans="2:5" ht="88.15" customHeight="1">
      <c r="B49" s="232"/>
      <c r="C49" s="233"/>
      <c r="D49" s="234"/>
      <c r="E49" s="235"/>
    </row>
    <row r="50" spans="2:5" ht="52.5" customHeight="1">
      <c r="B50" s="232" t="s">
        <v>188</v>
      </c>
      <c r="C50" s="233"/>
      <c r="D50" s="234"/>
      <c r="E50" s="235"/>
    </row>
    <row r="51" spans="2:5" ht="52.5" customHeight="1">
      <c r="B51" s="291" t="s">
        <v>260</v>
      </c>
      <c r="C51" s="292"/>
      <c r="D51" s="289" t="s">
        <v>302</v>
      </c>
      <c r="E51" s="290"/>
    </row>
    <row r="52" spans="2:5" ht="16.899999999999999" customHeight="1">
      <c r="B52" s="188"/>
      <c r="C52" s="189"/>
      <c r="D52" s="189"/>
      <c r="E52" s="189"/>
    </row>
    <row r="53" spans="2:5" ht="61.15" customHeight="1">
      <c r="B53" s="314" t="s">
        <v>314</v>
      </c>
      <c r="C53" s="315"/>
      <c r="D53" s="315"/>
      <c r="E53" s="316"/>
    </row>
    <row r="54" spans="2:5" ht="52.5" customHeight="1">
      <c r="B54" s="317"/>
      <c r="C54" s="318"/>
      <c r="D54" s="318"/>
      <c r="E54" s="319"/>
    </row>
    <row r="55" spans="2:5" ht="37.15" customHeight="1" thickBot="1">
      <c r="B55" s="293" t="s">
        <v>167</v>
      </c>
      <c r="C55" s="294"/>
      <c r="D55" s="294"/>
      <c r="E55" s="295"/>
    </row>
    <row r="56" spans="2:5" ht="57" customHeight="1" thickBot="1">
      <c r="B56" s="324" t="s">
        <v>318</v>
      </c>
      <c r="C56" s="325"/>
      <c r="D56" s="325"/>
      <c r="E56" s="326"/>
    </row>
    <row r="57" spans="2:5" ht="36" customHeight="1" thickBot="1">
      <c r="B57" s="161" t="s">
        <v>189</v>
      </c>
      <c r="C57" s="282" t="s">
        <v>319</v>
      </c>
      <c r="D57" s="283"/>
      <c r="E57" s="284"/>
    </row>
    <row r="58" spans="2:5" ht="26.25" customHeight="1" thickBot="1">
      <c r="B58" s="273" t="s">
        <v>304</v>
      </c>
      <c r="C58" s="274"/>
      <c r="D58" s="274"/>
      <c r="E58" s="275"/>
    </row>
    <row r="59" spans="2:5" ht="30" customHeight="1">
      <c r="B59" s="125" t="s">
        <v>142</v>
      </c>
      <c r="C59" s="270" t="str">
        <f>C2</f>
        <v>Любиново</v>
      </c>
      <c r="D59" s="271"/>
      <c r="E59" s="272"/>
    </row>
    <row r="60" spans="2:5" ht="24" customHeight="1">
      <c r="B60" s="126" t="s">
        <v>143</v>
      </c>
      <c r="C60" s="327" t="str">
        <f>C3</f>
        <v>300070811</v>
      </c>
      <c r="D60" s="328"/>
      <c r="E60" s="329"/>
    </row>
    <row r="61" spans="2:5" ht="15.75">
      <c r="B61" s="126" t="s">
        <v>144</v>
      </c>
      <c r="C61" s="332" t="s">
        <v>321</v>
      </c>
      <c r="D61" s="333"/>
      <c r="E61" s="334"/>
    </row>
    <row r="62" spans="2:5" ht="15.75">
      <c r="B62" s="126" t="s">
        <v>145</v>
      </c>
      <c r="C62" s="332" t="s">
        <v>154</v>
      </c>
      <c r="D62" s="333"/>
      <c r="E62" s="334"/>
    </row>
    <row r="63" spans="2:5" ht="39.75" customHeight="1">
      <c r="B63" s="126" t="s">
        <v>146</v>
      </c>
      <c r="C63" s="332" t="s">
        <v>176</v>
      </c>
      <c r="D63" s="333"/>
      <c r="E63" s="334"/>
    </row>
    <row r="64" spans="2:5" ht="15.75">
      <c r="B64" s="126" t="s">
        <v>147</v>
      </c>
      <c r="C64" s="332" t="s">
        <v>177</v>
      </c>
      <c r="D64" s="333"/>
      <c r="E64" s="334"/>
    </row>
    <row r="65" spans="2:5" ht="50.25" customHeight="1">
      <c r="B65" s="126" t="s">
        <v>148</v>
      </c>
      <c r="C65" s="338" t="s">
        <v>320</v>
      </c>
      <c r="D65" s="339"/>
      <c r="E65" s="340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335" t="str">
        <f>D44</f>
        <v>07 марта 2025</v>
      </c>
      <c r="D67" s="336"/>
      <c r="E67" s="337"/>
    </row>
    <row r="68" spans="2:5" ht="18.75">
      <c r="B68" s="139" t="s">
        <v>150</v>
      </c>
      <c r="C68" s="335"/>
      <c r="D68" s="336"/>
      <c r="E68" s="337"/>
    </row>
    <row r="69" spans="2:5" ht="19.5" customHeight="1">
      <c r="B69" s="139" t="s">
        <v>151</v>
      </c>
      <c r="C69" s="335"/>
      <c r="D69" s="336"/>
      <c r="E69" s="337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305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330" t="s">
        <v>29</v>
      </c>
      <c r="C73" s="331"/>
      <c r="D73" s="331"/>
      <c r="E73" s="37"/>
    </row>
    <row r="74" spans="2:5" ht="15.75">
      <c r="B74" s="140" t="s">
        <v>1</v>
      </c>
      <c r="C74" s="38">
        <v>110</v>
      </c>
      <c r="D74" s="39">
        <v>3784</v>
      </c>
      <c r="E74" s="40">
        <v>3924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/>
      <c r="E80" s="43"/>
    </row>
    <row r="81" spans="2:5" ht="15.75">
      <c r="B81" s="141" t="s">
        <v>27</v>
      </c>
      <c r="C81" s="6">
        <v>150</v>
      </c>
      <c r="D81" s="41"/>
      <c r="E81" s="43"/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/>
      <c r="E84" s="47"/>
    </row>
    <row r="85" spans="2:5" ht="15.75">
      <c r="B85" s="143" t="s">
        <v>4</v>
      </c>
      <c r="C85" s="48">
        <v>190</v>
      </c>
      <c r="D85" s="49">
        <v>3784</v>
      </c>
      <c r="E85" s="50">
        <v>3924</v>
      </c>
    </row>
    <row r="86" spans="2:5" ht="15.75">
      <c r="B86" s="322" t="s">
        <v>30</v>
      </c>
      <c r="C86" s="323"/>
      <c r="D86" s="323"/>
      <c r="E86" s="51"/>
    </row>
    <row r="87" spans="2:5" ht="15.75">
      <c r="B87" s="144" t="s">
        <v>31</v>
      </c>
      <c r="C87" s="52">
        <v>210</v>
      </c>
      <c r="D87" s="53">
        <v>5938</v>
      </c>
      <c r="E87" s="54">
        <v>4845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1930</v>
      </c>
      <c r="E89" s="40">
        <v>1789</v>
      </c>
    </row>
    <row r="90" spans="2:5" ht="15.75">
      <c r="B90" s="146" t="s">
        <v>99</v>
      </c>
      <c r="C90" s="38">
        <v>212</v>
      </c>
      <c r="D90" s="55">
        <v>1445</v>
      </c>
      <c r="E90" s="40">
        <v>1201</v>
      </c>
    </row>
    <row r="91" spans="2:5" ht="15.75">
      <c r="B91" s="147" t="s">
        <v>32</v>
      </c>
      <c r="C91" s="38">
        <v>213</v>
      </c>
      <c r="D91" s="55">
        <v>2563</v>
      </c>
      <c r="E91" s="40">
        <v>1855</v>
      </c>
    </row>
    <row r="92" spans="2:5" ht="15.75">
      <c r="B92" s="148" t="s">
        <v>35</v>
      </c>
      <c r="C92" s="6">
        <v>214</v>
      </c>
      <c r="D92" s="41"/>
      <c r="E92" s="43"/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/>
      <c r="E96" s="43"/>
    </row>
    <row r="97" spans="2:5" ht="31.5">
      <c r="B97" s="149" t="s">
        <v>37</v>
      </c>
      <c r="C97" s="6">
        <v>240</v>
      </c>
      <c r="D97" s="41">
        <v>86</v>
      </c>
      <c r="E97" s="43">
        <v>112</v>
      </c>
    </row>
    <row r="98" spans="2:5" ht="15.75">
      <c r="B98" s="141" t="s">
        <v>38</v>
      </c>
      <c r="C98" s="6">
        <v>250</v>
      </c>
      <c r="D98" s="41">
        <v>22</v>
      </c>
      <c r="E98" s="43">
        <v>48</v>
      </c>
    </row>
    <row r="99" spans="2:5" ht="15.75">
      <c r="B99" s="141" t="s">
        <v>103</v>
      </c>
      <c r="C99" s="6">
        <v>260</v>
      </c>
      <c r="D99" s="41"/>
      <c r="E99" s="43"/>
    </row>
    <row r="100" spans="2:5" ht="15.75" customHeight="1">
      <c r="B100" s="186" t="s">
        <v>298</v>
      </c>
      <c r="C100" s="6">
        <v>270</v>
      </c>
      <c r="D100" s="41">
        <v>2</v>
      </c>
      <c r="E100" s="43">
        <v>1</v>
      </c>
    </row>
    <row r="101" spans="2:5" ht="15.75">
      <c r="B101" s="141" t="s">
        <v>39</v>
      </c>
      <c r="C101" s="6">
        <v>280</v>
      </c>
      <c r="D101" s="41"/>
      <c r="E101" s="43"/>
    </row>
    <row r="102" spans="2:5" ht="15.75">
      <c r="B102" s="150" t="s">
        <v>3</v>
      </c>
      <c r="C102" s="56">
        <v>290</v>
      </c>
      <c r="D102" s="57">
        <v>6048</v>
      </c>
      <c r="E102" s="58">
        <v>5006</v>
      </c>
    </row>
    <row r="103" spans="2:5" ht="16.5" thickBot="1">
      <c r="B103" s="143" t="s">
        <v>12</v>
      </c>
      <c r="C103" s="48">
        <v>300</v>
      </c>
      <c r="D103" s="59">
        <v>9832</v>
      </c>
      <c r="E103" s="50">
        <v>8930</v>
      </c>
    </row>
    <row r="104" spans="2:5" ht="15.75">
      <c r="B104" s="169" t="s">
        <v>153</v>
      </c>
      <c r="C104" s="170" t="s">
        <v>0</v>
      </c>
      <c r="D104" s="164" t="s">
        <v>305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330" t="s">
        <v>40</v>
      </c>
      <c r="C106" s="331"/>
      <c r="D106" s="331"/>
      <c r="E106" s="60"/>
    </row>
    <row r="107" spans="2:5" ht="15.75">
      <c r="B107" s="140" t="s">
        <v>104</v>
      </c>
      <c r="C107" s="38">
        <v>410</v>
      </c>
      <c r="D107" s="55">
        <v>1825</v>
      </c>
      <c r="E107" s="40">
        <v>1678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/>
      <c r="E110" s="43"/>
    </row>
    <row r="111" spans="2:5" ht="15.75">
      <c r="B111" s="141" t="s">
        <v>108</v>
      </c>
      <c r="C111" s="6">
        <v>450</v>
      </c>
      <c r="D111" s="41">
        <v>1205</v>
      </c>
      <c r="E111" s="43">
        <v>972</v>
      </c>
    </row>
    <row r="112" spans="2:5" ht="15.75">
      <c r="B112" s="141" t="s">
        <v>41</v>
      </c>
      <c r="C112" s="6">
        <v>460</v>
      </c>
      <c r="D112" s="41">
        <v>2840</v>
      </c>
      <c r="E112" s="43">
        <v>2479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5870</v>
      </c>
      <c r="E115" s="58">
        <v>5129</v>
      </c>
    </row>
    <row r="116" spans="2:5" ht="15.75">
      <c r="B116" s="322" t="s">
        <v>7</v>
      </c>
      <c r="C116" s="323"/>
      <c r="D116" s="323"/>
      <c r="E116" s="51"/>
    </row>
    <row r="117" spans="2:5" ht="15.75">
      <c r="B117" s="140" t="s">
        <v>8</v>
      </c>
      <c r="C117" s="38">
        <v>510</v>
      </c>
      <c r="D117" s="55">
        <v>262</v>
      </c>
      <c r="E117" s="40">
        <v>307</v>
      </c>
    </row>
    <row r="118" spans="2:5" ht="15.75">
      <c r="B118" s="141" t="s">
        <v>42</v>
      </c>
      <c r="C118" s="6">
        <v>520</v>
      </c>
      <c r="D118" s="41">
        <v>114</v>
      </c>
      <c r="E118" s="43">
        <v>265</v>
      </c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>
        <v>263</v>
      </c>
      <c r="E120" s="43">
        <v>263</v>
      </c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/>
      <c r="E122" s="43"/>
    </row>
    <row r="123" spans="2:5" ht="15.75">
      <c r="B123" s="143" t="s">
        <v>9</v>
      </c>
      <c r="C123" s="48">
        <v>590</v>
      </c>
      <c r="D123" s="59">
        <v>639</v>
      </c>
      <c r="E123" s="58">
        <v>835</v>
      </c>
    </row>
    <row r="124" spans="2:5" ht="15.75">
      <c r="B124" s="322" t="s">
        <v>10</v>
      </c>
      <c r="C124" s="323"/>
      <c r="D124" s="323"/>
      <c r="E124" s="51"/>
    </row>
    <row r="125" spans="2:5" ht="15.75">
      <c r="B125" s="151" t="s">
        <v>90</v>
      </c>
      <c r="C125" s="6">
        <v>610</v>
      </c>
      <c r="D125" s="61"/>
      <c r="E125" s="43">
        <v>12</v>
      </c>
    </row>
    <row r="126" spans="2:5" ht="15.75">
      <c r="B126" s="151" t="s">
        <v>91</v>
      </c>
      <c r="C126" s="6">
        <v>620</v>
      </c>
      <c r="D126" s="61">
        <v>105</v>
      </c>
      <c r="E126" s="43">
        <v>244</v>
      </c>
    </row>
    <row r="127" spans="2:5" ht="15.75">
      <c r="B127" s="144" t="s">
        <v>43</v>
      </c>
      <c r="C127" s="52">
        <v>630</v>
      </c>
      <c r="D127" s="62">
        <v>3218</v>
      </c>
      <c r="E127" s="63">
        <v>2710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2623</v>
      </c>
      <c r="E129" s="67">
        <v>2146</v>
      </c>
    </row>
    <row r="130" spans="2:5" ht="15.75">
      <c r="B130" s="147" t="s">
        <v>68</v>
      </c>
      <c r="C130" s="38">
        <v>632</v>
      </c>
      <c r="D130" s="68"/>
      <c r="E130" s="69"/>
    </row>
    <row r="131" spans="2:5" ht="15.75">
      <c r="B131" s="147" t="s">
        <v>69</v>
      </c>
      <c r="C131" s="38">
        <v>633</v>
      </c>
      <c r="D131" s="68">
        <v>12</v>
      </c>
      <c r="E131" s="69">
        <v>16</v>
      </c>
    </row>
    <row r="132" spans="2:5" ht="15.75">
      <c r="B132" s="147" t="s">
        <v>70</v>
      </c>
      <c r="C132" s="38">
        <v>634</v>
      </c>
      <c r="D132" s="68">
        <v>22</v>
      </c>
      <c r="E132" s="69">
        <v>17</v>
      </c>
    </row>
    <row r="133" spans="2:5" ht="15.75">
      <c r="B133" s="147" t="s">
        <v>71</v>
      </c>
      <c r="C133" s="38">
        <v>635</v>
      </c>
      <c r="D133" s="68">
        <v>77</v>
      </c>
      <c r="E133" s="69">
        <v>77</v>
      </c>
    </row>
    <row r="134" spans="2:5" ht="15.75">
      <c r="B134" s="147" t="s">
        <v>72</v>
      </c>
      <c r="C134" s="38">
        <v>636</v>
      </c>
      <c r="D134" s="68">
        <v>484</v>
      </c>
      <c r="E134" s="69">
        <v>454</v>
      </c>
    </row>
    <row r="135" spans="2:5" ht="15.75">
      <c r="B135" s="147" t="s">
        <v>73</v>
      </c>
      <c r="C135" s="38">
        <v>637</v>
      </c>
      <c r="D135" s="68"/>
      <c r="E135" s="69"/>
    </row>
    <row r="136" spans="2:5" ht="15.75">
      <c r="B136" s="147" t="s">
        <v>74</v>
      </c>
      <c r="C136" s="38">
        <v>638</v>
      </c>
      <c r="D136" s="68"/>
      <c r="E136" s="69"/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/>
      <c r="E138" s="71"/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3323</v>
      </c>
      <c r="E141" s="73">
        <v>2966</v>
      </c>
    </row>
    <row r="142" spans="2:5" ht="15.75">
      <c r="B142" s="150" t="s">
        <v>12</v>
      </c>
      <c r="C142" s="56">
        <v>700</v>
      </c>
      <c r="D142" s="137">
        <v>9832</v>
      </c>
      <c r="E142" s="152">
        <v>8930</v>
      </c>
    </row>
    <row r="143" spans="2:5" ht="16.5" thickBot="1">
      <c r="B143" s="153"/>
      <c r="C143" s="154"/>
      <c r="D143" s="155"/>
      <c r="E143" s="156"/>
    </row>
    <row r="144" spans="2:5" ht="23.25">
      <c r="B144" s="310" t="s">
        <v>13</v>
      </c>
      <c r="C144" s="308"/>
      <c r="D144" s="308"/>
      <c r="E144" s="311"/>
    </row>
    <row r="145" spans="2:5" ht="24" thickBot="1">
      <c r="B145" s="304" t="s">
        <v>306</v>
      </c>
      <c r="C145" s="305"/>
      <c r="D145" s="305"/>
      <c r="E145" s="306"/>
    </row>
    <row r="146" spans="2:5" ht="18.75">
      <c r="B146" s="33" t="s">
        <v>142</v>
      </c>
      <c r="C146" s="205" t="str">
        <f>C59</f>
        <v>Любиново</v>
      </c>
      <c r="D146" s="320"/>
      <c r="E146" s="321"/>
    </row>
    <row r="147" spans="2:5" ht="18.75">
      <c r="B147" s="34" t="s">
        <v>143</v>
      </c>
      <c r="C147" s="296" t="str">
        <f t="shared" ref="C147:C152" si="0">C60</f>
        <v>300070811</v>
      </c>
      <c r="D147" s="297"/>
      <c r="E147" s="298"/>
    </row>
    <row r="148" spans="2:5" ht="18.75">
      <c r="B148" s="34" t="s">
        <v>144</v>
      </c>
      <c r="C148" s="296" t="str">
        <f t="shared" si="0"/>
        <v>Сельское хозяйство</v>
      </c>
      <c r="D148" s="297"/>
      <c r="E148" s="298"/>
    </row>
    <row r="149" spans="2:5" ht="18.75">
      <c r="B149" s="34" t="s">
        <v>145</v>
      </c>
      <c r="C149" s="296" t="str">
        <f t="shared" si="0"/>
        <v>Открытое акционерное общество</v>
      </c>
      <c r="D149" s="297"/>
      <c r="E149" s="298"/>
    </row>
    <row r="150" spans="2:5" ht="41.25" customHeight="1">
      <c r="B150" s="34" t="s">
        <v>146</v>
      </c>
      <c r="C150" s="252" t="str">
        <f t="shared" si="0"/>
        <v>Общее собрание акционеров, наблюдательный совет, директор</v>
      </c>
      <c r="D150" s="312"/>
      <c r="E150" s="313"/>
    </row>
    <row r="151" spans="2:5" ht="18.75">
      <c r="B151" s="34" t="s">
        <v>147</v>
      </c>
      <c r="C151" s="296" t="str">
        <f t="shared" si="0"/>
        <v>тыс.руб</v>
      </c>
      <c r="D151" s="297"/>
      <c r="E151" s="298"/>
    </row>
    <row r="152" spans="2:5" ht="44.25" customHeight="1" thickBot="1">
      <c r="B152" s="34" t="s">
        <v>148</v>
      </c>
      <c r="C152" s="296" t="str">
        <f t="shared" si="0"/>
        <v>211936 аг.Чепуки. Миорский район, Витебская область</v>
      </c>
      <c r="D152" s="297"/>
      <c r="E152" s="298"/>
    </row>
    <row r="153" spans="2:5" ht="23.25" customHeight="1">
      <c r="B153" s="174" t="s">
        <v>169</v>
      </c>
      <c r="C153" s="175" t="s">
        <v>0</v>
      </c>
      <c r="D153" s="164" t="s">
        <v>305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322</v>
      </c>
      <c r="E155" s="77" t="s">
        <v>323</v>
      </c>
    </row>
    <row r="156" spans="2:5" ht="15.75">
      <c r="B156" s="78" t="s">
        <v>46</v>
      </c>
      <c r="C156" s="79" t="s">
        <v>15</v>
      </c>
      <c r="D156" s="80" t="s">
        <v>324</v>
      </c>
      <c r="E156" s="77" t="s">
        <v>325</v>
      </c>
    </row>
    <row r="157" spans="2:5" ht="15.75">
      <c r="B157" s="78" t="s">
        <v>170</v>
      </c>
      <c r="C157" s="79" t="s">
        <v>16</v>
      </c>
      <c r="D157" s="80" t="s">
        <v>326</v>
      </c>
      <c r="E157" s="77" t="s">
        <v>327</v>
      </c>
    </row>
    <row r="158" spans="2:5" ht="15.75">
      <c r="B158" s="78" t="s">
        <v>47</v>
      </c>
      <c r="C158" s="79" t="s">
        <v>48</v>
      </c>
      <c r="D158" s="80" t="s">
        <v>328</v>
      </c>
      <c r="E158" s="77" t="s">
        <v>65</v>
      </c>
    </row>
    <row r="159" spans="2:5" ht="15.75">
      <c r="B159" s="78" t="s">
        <v>115</v>
      </c>
      <c r="C159" s="79" t="s">
        <v>116</v>
      </c>
      <c r="D159" s="80"/>
      <c r="E159" s="77"/>
    </row>
    <row r="160" spans="2:5" ht="15.75">
      <c r="B160" s="78" t="s">
        <v>171</v>
      </c>
      <c r="C160" s="79" t="s">
        <v>49</v>
      </c>
      <c r="D160" s="80" t="s">
        <v>329</v>
      </c>
      <c r="E160" s="77" t="s">
        <v>330</v>
      </c>
    </row>
    <row r="161" spans="2:5" ht="15.75">
      <c r="B161" s="78" t="s">
        <v>50</v>
      </c>
      <c r="C161" s="79" t="s">
        <v>17</v>
      </c>
      <c r="D161" s="80" t="s">
        <v>331</v>
      </c>
      <c r="E161" s="77" t="s">
        <v>332</v>
      </c>
    </row>
    <row r="162" spans="2:5" ht="15.75">
      <c r="B162" s="78" t="s">
        <v>51</v>
      </c>
      <c r="C162" s="79" t="s">
        <v>52</v>
      </c>
      <c r="D162" s="80" t="s">
        <v>22</v>
      </c>
      <c r="E162" s="77" t="s">
        <v>333</v>
      </c>
    </row>
    <row r="163" spans="2:5" ht="15.75">
      <c r="B163" s="78" t="s">
        <v>117</v>
      </c>
      <c r="C163" s="79" t="s">
        <v>18</v>
      </c>
      <c r="D163" s="80" t="s">
        <v>334</v>
      </c>
      <c r="E163" s="77" t="s">
        <v>335</v>
      </c>
    </row>
    <row r="164" spans="2:5" ht="15.75">
      <c r="B164" s="81" t="s">
        <v>53</v>
      </c>
      <c r="C164" s="82" t="s">
        <v>19</v>
      </c>
      <c r="D164" s="83" t="s">
        <v>336</v>
      </c>
      <c r="E164" s="84" t="s">
        <v>337</v>
      </c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 t="s">
        <v>93</v>
      </c>
      <c r="E166" s="89" t="s">
        <v>130</v>
      </c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/>
      <c r="E168" s="89"/>
    </row>
    <row r="169" spans="2:5" ht="15.75">
      <c r="B169" s="44" t="s">
        <v>76</v>
      </c>
      <c r="C169" s="79" t="s">
        <v>79</v>
      </c>
      <c r="D169" s="80" t="s">
        <v>78</v>
      </c>
      <c r="E169" s="77" t="s">
        <v>338</v>
      </c>
    </row>
    <row r="170" spans="2:5" ht="15.75">
      <c r="B170" s="81" t="s">
        <v>54</v>
      </c>
      <c r="C170" s="82" t="s">
        <v>55</v>
      </c>
      <c r="D170" s="83" t="s">
        <v>339</v>
      </c>
      <c r="E170" s="84" t="s">
        <v>340</v>
      </c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 t="s">
        <v>339</v>
      </c>
      <c r="E172" s="89" t="s">
        <v>340</v>
      </c>
    </row>
    <row r="173" spans="2:5" ht="15.75">
      <c r="B173" s="44" t="s">
        <v>87</v>
      </c>
      <c r="C173" s="79" t="s">
        <v>86</v>
      </c>
      <c r="D173" s="80"/>
      <c r="E173" s="77"/>
    </row>
    <row r="174" spans="2:5" ht="15.75">
      <c r="B174" s="81" t="s">
        <v>56</v>
      </c>
      <c r="C174" s="82" t="s">
        <v>20</v>
      </c>
      <c r="D174" s="83"/>
      <c r="E174" s="84"/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/>
      <c r="E177" s="84"/>
    </row>
    <row r="178" spans="2:5" ht="15.75">
      <c r="B178" s="81" t="s">
        <v>57</v>
      </c>
      <c r="C178" s="82" t="s">
        <v>58</v>
      </c>
      <c r="D178" s="83" t="s">
        <v>341</v>
      </c>
      <c r="E178" s="84" t="s">
        <v>342</v>
      </c>
    </row>
    <row r="179" spans="2:5" ht="15.75">
      <c r="B179" s="85" t="s">
        <v>82</v>
      </c>
      <c r="C179" s="95"/>
      <c r="D179" s="83" t="s">
        <v>341</v>
      </c>
      <c r="E179" s="84" t="s">
        <v>342</v>
      </c>
    </row>
    <row r="180" spans="2:5" ht="15.75">
      <c r="B180" s="90" t="s">
        <v>92</v>
      </c>
      <c r="C180" s="75" t="s">
        <v>93</v>
      </c>
      <c r="D180" s="93"/>
      <c r="E180" s="89"/>
    </row>
    <row r="181" spans="2:5" ht="15.75">
      <c r="B181" s="90" t="s">
        <v>173</v>
      </c>
      <c r="C181" s="75" t="s">
        <v>84</v>
      </c>
      <c r="D181" s="76"/>
      <c r="E181" s="89"/>
    </row>
    <row r="182" spans="2:5" ht="15.75">
      <c r="B182" s="90" t="s">
        <v>89</v>
      </c>
      <c r="C182" s="75" t="s">
        <v>88</v>
      </c>
      <c r="D182" s="76"/>
      <c r="E182" s="89"/>
    </row>
    <row r="183" spans="2:5" ht="15.75">
      <c r="B183" s="187" t="s">
        <v>299</v>
      </c>
      <c r="C183" s="79" t="s">
        <v>85</v>
      </c>
      <c r="D183" s="80" t="s">
        <v>343</v>
      </c>
      <c r="E183" s="77" t="s">
        <v>344</v>
      </c>
    </row>
    <row r="184" spans="2:5" ht="15.75">
      <c r="B184" s="78" t="s">
        <v>59</v>
      </c>
      <c r="C184" s="79" t="s">
        <v>21</v>
      </c>
      <c r="D184" s="80" t="s">
        <v>345</v>
      </c>
      <c r="E184" s="77" t="s">
        <v>346</v>
      </c>
    </row>
    <row r="185" spans="2:5" ht="15.75">
      <c r="B185" s="78" t="s">
        <v>23</v>
      </c>
      <c r="C185" s="79" t="s">
        <v>22</v>
      </c>
      <c r="D185" s="80"/>
      <c r="E185" s="77"/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345</v>
      </c>
      <c r="E190" s="77" t="s">
        <v>346</v>
      </c>
    </row>
    <row r="191" spans="2:5" ht="31.5">
      <c r="B191" s="78" t="s">
        <v>129</v>
      </c>
      <c r="C191" s="79" t="s">
        <v>130</v>
      </c>
      <c r="D191" s="80" t="s">
        <v>347</v>
      </c>
      <c r="E191" s="77" t="s">
        <v>348</v>
      </c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349</v>
      </c>
      <c r="E193" s="97" t="s">
        <v>350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310" t="s">
        <v>261</v>
      </c>
      <c r="C197" s="308"/>
      <c r="D197" s="308"/>
      <c r="E197" s="311"/>
    </row>
    <row r="198" spans="2:11" ht="24" thickBot="1">
      <c r="B198" s="304" t="s">
        <v>306</v>
      </c>
      <c r="C198" s="305"/>
      <c r="D198" s="305"/>
      <c r="E198" s="306"/>
    </row>
    <row r="199" spans="2:11" ht="18.75">
      <c r="B199" s="33" t="s">
        <v>142</v>
      </c>
      <c r="C199" s="205" t="str">
        <f>C59</f>
        <v>Любиново</v>
      </c>
      <c r="D199" s="206"/>
      <c r="E199" s="207"/>
    </row>
    <row r="200" spans="2:11" ht="18.75">
      <c r="B200" s="34" t="s">
        <v>143</v>
      </c>
      <c r="C200" s="205" t="str">
        <f t="shared" ref="C200:C205" si="1">C60</f>
        <v>300070811</v>
      </c>
      <c r="D200" s="206"/>
      <c r="E200" s="207"/>
    </row>
    <row r="201" spans="2:11" ht="18.75">
      <c r="B201" s="34" t="s">
        <v>144</v>
      </c>
      <c r="C201" s="205" t="str">
        <f t="shared" si="1"/>
        <v>Сельское хозяйство</v>
      </c>
      <c r="D201" s="206"/>
      <c r="E201" s="207"/>
    </row>
    <row r="202" spans="2:11" ht="18.75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7.9" customHeight="1">
      <c r="B203" s="34" t="s">
        <v>146</v>
      </c>
      <c r="C203" s="202" t="str">
        <f t="shared" si="1"/>
        <v>Общее собрание акционеров, наблюдательный совет, директор</v>
      </c>
      <c r="D203" s="203"/>
      <c r="E203" s="204"/>
    </row>
    <row r="204" spans="2:11" ht="19.5" thickBot="1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>
      <c r="B205" s="102" t="s">
        <v>148</v>
      </c>
      <c r="C205" s="220" t="str">
        <f t="shared" si="1"/>
        <v>211936 аг.Чепуки. Миорский район, Витебская область</v>
      </c>
      <c r="D205" s="221"/>
      <c r="E205" s="222"/>
      <c r="F205" s="223" t="s">
        <v>106</v>
      </c>
    </row>
    <row r="206" spans="2:11">
      <c r="B206" s="299" t="s">
        <v>169</v>
      </c>
      <c r="C206" s="216" t="s">
        <v>0</v>
      </c>
      <c r="D206" s="216" t="s">
        <v>104</v>
      </c>
      <c r="E206" s="223" t="s">
        <v>105</v>
      </c>
      <c r="F206" s="224"/>
      <c r="G206" s="216" t="s">
        <v>107</v>
      </c>
      <c r="H206" s="216" t="s">
        <v>108</v>
      </c>
      <c r="I206" s="223" t="s">
        <v>41</v>
      </c>
      <c r="J206" s="216" t="s">
        <v>186</v>
      </c>
      <c r="K206" s="218" t="s">
        <v>190</v>
      </c>
    </row>
    <row r="207" spans="2:11" s="8" customFormat="1" ht="100.15" customHeight="1">
      <c r="B207" s="300"/>
      <c r="C207" s="217"/>
      <c r="D207" s="217"/>
      <c r="E207" s="224"/>
      <c r="F207" s="178">
        <v>5</v>
      </c>
      <c r="G207" s="217"/>
      <c r="H207" s="217"/>
      <c r="I207" s="224"/>
      <c r="J207" s="217"/>
      <c r="K207" s="219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1678</v>
      </c>
      <c r="E209" s="104"/>
      <c r="F209" s="108"/>
      <c r="G209" s="104"/>
      <c r="H209" s="104">
        <v>805</v>
      </c>
      <c r="I209" s="104">
        <v>1951</v>
      </c>
      <c r="J209" s="104"/>
      <c r="K209" s="105">
        <v>4434</v>
      </c>
    </row>
    <row r="210" spans="2:11" ht="15.7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294</v>
      </c>
      <c r="C212" s="9" t="s">
        <v>48</v>
      </c>
      <c r="D212" s="10">
        <v>1678</v>
      </c>
      <c r="E212" s="10"/>
      <c r="F212" s="11"/>
      <c r="G212" s="10"/>
      <c r="H212" s="10">
        <v>805</v>
      </c>
      <c r="I212" s="10">
        <v>1951</v>
      </c>
      <c r="J212" s="10"/>
      <c r="K212" s="17">
        <v>4434</v>
      </c>
    </row>
    <row r="213" spans="2:11" ht="15.75">
      <c r="B213" s="16" t="s">
        <v>295</v>
      </c>
      <c r="C213" s="9" t="s">
        <v>116</v>
      </c>
      <c r="D213" s="11"/>
      <c r="E213" s="11"/>
      <c r="F213" s="208"/>
      <c r="G213" s="11"/>
      <c r="H213" s="11">
        <v>289</v>
      </c>
      <c r="I213" s="11">
        <v>528</v>
      </c>
      <c r="J213" s="11"/>
      <c r="K213" s="18">
        <v>817</v>
      </c>
    </row>
    <row r="214" spans="2:11" ht="15.75">
      <c r="B214" s="111" t="s">
        <v>243</v>
      </c>
      <c r="C214" s="199" t="s">
        <v>193</v>
      </c>
      <c r="D214" s="208"/>
      <c r="E214" s="208"/>
      <c r="F214" s="208"/>
      <c r="G214" s="208"/>
      <c r="H214" s="208"/>
      <c r="I214" s="208">
        <v>528</v>
      </c>
      <c r="J214" s="208"/>
      <c r="K214" s="209">
        <v>528</v>
      </c>
    </row>
    <row r="215" spans="2:11" ht="15.75">
      <c r="B215" s="111" t="s">
        <v>244</v>
      </c>
      <c r="C215" s="199"/>
      <c r="D215" s="208"/>
      <c r="E215" s="208"/>
      <c r="F215" s="108"/>
      <c r="G215" s="208"/>
      <c r="H215" s="208"/>
      <c r="I215" s="208"/>
      <c r="J215" s="208"/>
      <c r="K215" s="209"/>
    </row>
    <row r="216" spans="2:11" ht="15.7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289</v>
      </c>
      <c r="I216" s="108"/>
      <c r="J216" s="108"/>
      <c r="K216" s="109">
        <v>289</v>
      </c>
    </row>
    <row r="217" spans="2:11" ht="15.7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250</v>
      </c>
      <c r="C221" s="107" t="s">
        <v>199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202</v>
      </c>
      <c r="C224" s="107" t="s">
        <v>49</v>
      </c>
      <c r="D224" s="112"/>
      <c r="E224" s="112"/>
      <c r="F224" s="208"/>
      <c r="G224" s="112"/>
      <c r="H224" s="112">
        <v>122</v>
      </c>
      <c r="I224" s="112"/>
      <c r="J224" s="112"/>
      <c r="K224" s="113">
        <v>122</v>
      </c>
    </row>
    <row r="225" spans="2:11" ht="15.75">
      <c r="B225" s="111" t="s">
        <v>243</v>
      </c>
      <c r="C225" s="199" t="s">
        <v>270</v>
      </c>
      <c r="D225" s="208"/>
      <c r="E225" s="208"/>
      <c r="F225" s="208"/>
      <c r="G225" s="208"/>
      <c r="H225" s="208"/>
      <c r="I225" s="208"/>
      <c r="J225" s="208"/>
      <c r="K225" s="209"/>
    </row>
    <row r="226" spans="2:11" ht="15.75">
      <c r="B226" s="111" t="s">
        <v>251</v>
      </c>
      <c r="C226" s="199"/>
      <c r="D226" s="208"/>
      <c r="E226" s="208"/>
      <c r="F226" s="108"/>
      <c r="G226" s="208"/>
      <c r="H226" s="208"/>
      <c r="I226" s="208"/>
      <c r="J226" s="208"/>
      <c r="K226" s="209"/>
    </row>
    <row r="227" spans="2:11" ht="15.75">
      <c r="B227" s="111" t="s">
        <v>245</v>
      </c>
      <c r="C227" s="107" t="s">
        <v>271</v>
      </c>
      <c r="D227" s="108"/>
      <c r="E227" s="108"/>
      <c r="F227" s="108"/>
      <c r="G227" s="108"/>
      <c r="H227" s="108">
        <v>122</v>
      </c>
      <c r="I227" s="108"/>
      <c r="J227" s="108"/>
      <c r="K227" s="109">
        <v>122</v>
      </c>
    </row>
    <row r="228" spans="2:11" ht="15.7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/>
      <c r="J231" s="108"/>
      <c r="K231" s="109"/>
    </row>
    <row r="232" spans="2:11" ht="15.7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307</v>
      </c>
      <c r="C238" s="107" t="s">
        <v>19</v>
      </c>
      <c r="D238" s="112">
        <v>1678</v>
      </c>
      <c r="E238" s="112"/>
      <c r="F238" s="112"/>
      <c r="G238" s="112"/>
      <c r="H238" s="112">
        <v>972</v>
      </c>
      <c r="I238" s="112">
        <v>2479</v>
      </c>
      <c r="J238" s="112"/>
      <c r="K238" s="113">
        <v>5129</v>
      </c>
    </row>
    <row r="239" spans="2:11" ht="15.75">
      <c r="B239" s="30" t="s">
        <v>307</v>
      </c>
      <c r="C239" s="107" t="s">
        <v>55</v>
      </c>
      <c r="D239" s="112">
        <v>1678</v>
      </c>
      <c r="E239" s="112"/>
      <c r="F239" s="112"/>
      <c r="G239" s="112"/>
      <c r="H239" s="112">
        <v>972</v>
      </c>
      <c r="I239" s="112">
        <v>2479</v>
      </c>
      <c r="J239" s="112"/>
      <c r="K239" s="113">
        <v>5129</v>
      </c>
    </row>
    <row r="240" spans="2:11" ht="15.7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>
      <c r="B242" s="30" t="s">
        <v>308</v>
      </c>
      <c r="C242" s="107" t="s">
        <v>85</v>
      </c>
      <c r="D242" s="112">
        <v>1678</v>
      </c>
      <c r="E242" s="112"/>
      <c r="F242" s="119"/>
      <c r="G242" s="112"/>
      <c r="H242" s="112">
        <v>972</v>
      </c>
      <c r="I242" s="112">
        <v>2479</v>
      </c>
      <c r="J242" s="112"/>
      <c r="K242" s="113">
        <v>5129</v>
      </c>
    </row>
    <row r="243" spans="2:11" ht="15.75">
      <c r="B243" s="30" t="s">
        <v>309</v>
      </c>
      <c r="C243" s="118" t="s">
        <v>21</v>
      </c>
      <c r="D243" s="119">
        <v>147</v>
      </c>
      <c r="E243" s="119"/>
      <c r="F243" s="208"/>
      <c r="G243" s="119"/>
      <c r="H243" s="119">
        <v>420</v>
      </c>
      <c r="I243" s="119">
        <v>361</v>
      </c>
      <c r="J243" s="119"/>
      <c r="K243" s="120">
        <v>928</v>
      </c>
    </row>
    <row r="244" spans="2:11" ht="15.75">
      <c r="B244" s="111" t="s">
        <v>243</v>
      </c>
      <c r="C244" s="213">
        <v>151</v>
      </c>
      <c r="D244" s="208"/>
      <c r="E244" s="208"/>
      <c r="F244" s="208"/>
      <c r="G244" s="208"/>
      <c r="H244" s="208"/>
      <c r="I244" s="208">
        <v>361</v>
      </c>
      <c r="J244" s="208"/>
      <c r="K244" s="209">
        <v>361</v>
      </c>
    </row>
    <row r="245" spans="2:11" ht="15.75">
      <c r="B245" s="111" t="s">
        <v>244</v>
      </c>
      <c r="C245" s="213"/>
      <c r="D245" s="208"/>
      <c r="E245" s="208"/>
      <c r="F245" s="208"/>
      <c r="G245" s="208"/>
      <c r="H245" s="208"/>
      <c r="I245" s="208"/>
      <c r="J245" s="208"/>
      <c r="K245" s="209"/>
    </row>
    <row r="246" spans="2:11" ht="15.75">
      <c r="B246" s="111" t="s">
        <v>256</v>
      </c>
      <c r="C246" s="213">
        <v>152</v>
      </c>
      <c r="D246" s="208"/>
      <c r="E246" s="208"/>
      <c r="F246" s="208"/>
      <c r="G246" s="208"/>
      <c r="H246" s="208">
        <v>420</v>
      </c>
      <c r="I246" s="208"/>
      <c r="J246" s="208"/>
      <c r="K246" s="209">
        <v>420</v>
      </c>
    </row>
    <row r="247" spans="2:11" ht="15.75">
      <c r="B247" s="111" t="s">
        <v>257</v>
      </c>
      <c r="C247" s="213"/>
      <c r="D247" s="208"/>
      <c r="E247" s="208"/>
      <c r="F247" s="108"/>
      <c r="G247" s="208"/>
      <c r="H247" s="208"/>
      <c r="I247" s="208"/>
      <c r="J247" s="208"/>
      <c r="K247" s="209"/>
    </row>
    <row r="248" spans="2:11" ht="15.7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247</v>
      </c>
      <c r="C249" s="114">
        <v>154</v>
      </c>
      <c r="D249" s="108"/>
      <c r="E249" s="108"/>
      <c r="F249" s="108"/>
      <c r="G249" s="108"/>
      <c r="H249" s="108"/>
      <c r="I249" s="108"/>
      <c r="J249" s="108"/>
      <c r="K249" s="109"/>
    </row>
    <row r="250" spans="2:11" ht="15.7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249</v>
      </c>
      <c r="C251" s="114">
        <v>156</v>
      </c>
      <c r="D251" s="108">
        <v>147</v>
      </c>
      <c r="E251" s="108"/>
      <c r="F251" s="108"/>
      <c r="G251" s="108"/>
      <c r="H251" s="108"/>
      <c r="I251" s="108"/>
      <c r="J251" s="108"/>
      <c r="K251" s="109">
        <v>147</v>
      </c>
    </row>
    <row r="252" spans="2:11" ht="15.7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>
      <c r="B255" s="30" t="s">
        <v>202</v>
      </c>
      <c r="C255" s="118" t="s">
        <v>22</v>
      </c>
      <c r="D255" s="119"/>
      <c r="E255" s="119"/>
      <c r="F255" s="208"/>
      <c r="G255" s="119"/>
      <c r="H255" s="119">
        <v>187</v>
      </c>
      <c r="I255" s="119"/>
      <c r="J255" s="119"/>
      <c r="K255" s="120">
        <v>187</v>
      </c>
    </row>
    <row r="256" spans="2:11" ht="15.75">
      <c r="B256" s="111" t="s">
        <v>243</v>
      </c>
      <c r="C256" s="213">
        <v>161</v>
      </c>
      <c r="D256" s="208"/>
      <c r="E256" s="208"/>
      <c r="F256" s="208"/>
      <c r="G256" s="208"/>
      <c r="H256" s="208"/>
      <c r="I256" s="208"/>
      <c r="J256" s="208"/>
      <c r="K256" s="209"/>
    </row>
    <row r="257" spans="2:11" ht="15.75">
      <c r="B257" s="111" t="s">
        <v>251</v>
      </c>
      <c r="C257" s="213"/>
      <c r="D257" s="208"/>
      <c r="E257" s="208"/>
      <c r="F257" s="108"/>
      <c r="G257" s="208"/>
      <c r="H257" s="208"/>
      <c r="I257" s="208"/>
      <c r="J257" s="208"/>
      <c r="K257" s="209"/>
    </row>
    <row r="258" spans="2:11" ht="15.75">
      <c r="B258" s="111" t="s">
        <v>245</v>
      </c>
      <c r="C258" s="114">
        <v>162</v>
      </c>
      <c r="D258" s="108"/>
      <c r="E258" s="108"/>
      <c r="F258" s="108"/>
      <c r="G258" s="108"/>
      <c r="H258" s="108">
        <v>187</v>
      </c>
      <c r="I258" s="108"/>
      <c r="J258" s="108"/>
      <c r="K258" s="109">
        <v>187</v>
      </c>
    </row>
    <row r="259" spans="2:11" ht="15.7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/>
      <c r="J262" s="108"/>
      <c r="K262" s="109"/>
    </row>
    <row r="263" spans="2:11" ht="15.7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>
      <c r="B269" s="121" t="s">
        <v>310</v>
      </c>
      <c r="C269" s="122">
        <v>200</v>
      </c>
      <c r="D269" s="123">
        <v>1825</v>
      </c>
      <c r="E269" s="123"/>
      <c r="G269" s="123"/>
      <c r="H269" s="123">
        <v>1205</v>
      </c>
      <c r="I269" s="123">
        <v>2840</v>
      </c>
      <c r="J269" s="123"/>
      <c r="K269" s="124">
        <v>5870</v>
      </c>
    </row>
    <row r="270" spans="2:11" ht="13.5" thickBot="1"/>
    <row r="271" spans="2:11" ht="22.5">
      <c r="B271" s="307" t="s">
        <v>216</v>
      </c>
      <c r="C271" s="308"/>
      <c r="D271" s="308"/>
      <c r="E271" s="309"/>
    </row>
    <row r="272" spans="2:11" ht="23.25" thickBot="1">
      <c r="B272" s="210" t="s">
        <v>306</v>
      </c>
      <c r="C272" s="211"/>
      <c r="D272" s="211"/>
      <c r="E272" s="212"/>
    </row>
    <row r="273" spans="2:5" ht="18.75">
      <c r="B273" s="125" t="s">
        <v>142</v>
      </c>
      <c r="C273" s="205" t="str">
        <f>C59</f>
        <v>Любиново</v>
      </c>
      <c r="D273" s="206"/>
      <c r="E273" s="207"/>
    </row>
    <row r="274" spans="2:5" ht="18.75">
      <c r="B274" s="126" t="s">
        <v>143</v>
      </c>
      <c r="C274" s="205" t="str">
        <f t="shared" ref="C274:C279" si="2">C60</f>
        <v>300070811</v>
      </c>
      <c r="D274" s="206"/>
      <c r="E274" s="207"/>
    </row>
    <row r="275" spans="2:5" ht="18.75">
      <c r="B275" s="126" t="s">
        <v>144</v>
      </c>
      <c r="C275" s="205" t="str">
        <f t="shared" si="2"/>
        <v>Сельское хозяйство</v>
      </c>
      <c r="D275" s="206"/>
      <c r="E275" s="207"/>
    </row>
    <row r="276" spans="2:5" ht="18.75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>
      <c r="B277" s="126" t="s">
        <v>146</v>
      </c>
      <c r="C277" s="202" t="str">
        <f t="shared" si="2"/>
        <v>Общее собрание акционеров, наблюдательный совет, директор</v>
      </c>
      <c r="D277" s="203"/>
      <c r="E277" s="204"/>
    </row>
    <row r="278" spans="2:5" ht="18.75">
      <c r="B278" s="126" t="s">
        <v>147</v>
      </c>
      <c r="C278" s="205" t="str">
        <f t="shared" si="2"/>
        <v>тыс.руб</v>
      </c>
      <c r="D278" s="206"/>
      <c r="E278" s="207"/>
    </row>
    <row r="279" spans="2:5" ht="18.75">
      <c r="B279" s="126" t="s">
        <v>148</v>
      </c>
      <c r="C279" s="205" t="str">
        <f t="shared" si="2"/>
        <v>211936 аг.Чепуки. Миорский район, Витебская область</v>
      </c>
      <c r="D279" s="206"/>
      <c r="E279" s="207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311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301" t="s">
        <v>215</v>
      </c>
      <c r="C284" s="302"/>
      <c r="D284" s="302"/>
      <c r="E284" s="303"/>
    </row>
    <row r="285" spans="2:5" ht="15.75">
      <c r="B285" s="106" t="s">
        <v>206</v>
      </c>
      <c r="C285" s="107" t="s">
        <v>15</v>
      </c>
      <c r="D285" s="110">
        <v>2161</v>
      </c>
      <c r="E285" s="129">
        <v>2071</v>
      </c>
    </row>
    <row r="286" spans="2:5" ht="15.75">
      <c r="B286" s="111" t="s">
        <v>217</v>
      </c>
      <c r="C286" s="199" t="s">
        <v>262</v>
      </c>
      <c r="D286" s="200">
        <v>1877</v>
      </c>
      <c r="E286" s="201">
        <v>2038</v>
      </c>
    </row>
    <row r="287" spans="2:5" ht="15.75">
      <c r="B287" s="111" t="s">
        <v>218</v>
      </c>
      <c r="C287" s="199"/>
      <c r="D287" s="200"/>
      <c r="E287" s="201"/>
    </row>
    <row r="288" spans="2:5" ht="15.75">
      <c r="B288" s="111" t="s">
        <v>219</v>
      </c>
      <c r="C288" s="107" t="s">
        <v>263</v>
      </c>
      <c r="D288" s="110"/>
      <c r="E288" s="129"/>
    </row>
    <row r="289" spans="2:5" ht="15.75">
      <c r="B289" s="111" t="s">
        <v>220</v>
      </c>
      <c r="C289" s="107" t="s">
        <v>264</v>
      </c>
      <c r="D289" s="110"/>
      <c r="E289" s="129"/>
    </row>
    <row r="290" spans="2:5" ht="15.75">
      <c r="B290" s="111" t="s">
        <v>221</v>
      </c>
      <c r="C290" s="107" t="s">
        <v>265</v>
      </c>
      <c r="D290" s="110">
        <v>284</v>
      </c>
      <c r="E290" s="129">
        <v>33</v>
      </c>
    </row>
    <row r="291" spans="2:5" ht="15.75">
      <c r="B291" s="111" t="s">
        <v>207</v>
      </c>
      <c r="C291" s="107" t="s">
        <v>16</v>
      </c>
      <c r="D291" s="110">
        <v>1923</v>
      </c>
      <c r="E291" s="129">
        <v>1960</v>
      </c>
    </row>
    <row r="292" spans="2:5" ht="15.75">
      <c r="B292" s="111" t="s">
        <v>217</v>
      </c>
      <c r="C292" s="199" t="s">
        <v>266</v>
      </c>
      <c r="D292" s="200">
        <v>110</v>
      </c>
      <c r="E292" s="201">
        <v>494</v>
      </c>
    </row>
    <row r="293" spans="2:5" ht="15.75">
      <c r="B293" s="111" t="s">
        <v>222</v>
      </c>
      <c r="C293" s="199"/>
      <c r="D293" s="200"/>
      <c r="E293" s="201"/>
    </row>
    <row r="294" spans="2:5" ht="15.75">
      <c r="B294" s="111" t="s">
        <v>223</v>
      </c>
      <c r="C294" s="107" t="s">
        <v>267</v>
      </c>
      <c r="D294" s="110">
        <v>1293</v>
      </c>
      <c r="E294" s="129">
        <v>1090</v>
      </c>
    </row>
    <row r="295" spans="2:5" ht="15.75">
      <c r="B295" s="111" t="s">
        <v>224</v>
      </c>
      <c r="C295" s="107" t="s">
        <v>268</v>
      </c>
      <c r="D295" s="110">
        <v>180</v>
      </c>
      <c r="E295" s="129">
        <v>133</v>
      </c>
    </row>
    <row r="296" spans="2:5" ht="15.75">
      <c r="B296" s="111" t="s">
        <v>225</v>
      </c>
      <c r="C296" s="107" t="s">
        <v>269</v>
      </c>
      <c r="D296" s="110">
        <v>340</v>
      </c>
      <c r="E296" s="129">
        <v>243</v>
      </c>
    </row>
    <row r="297" spans="2:5" ht="15.75">
      <c r="B297" s="106" t="s">
        <v>208</v>
      </c>
      <c r="C297" s="107" t="s">
        <v>48</v>
      </c>
      <c r="D297" s="110">
        <v>238</v>
      </c>
      <c r="E297" s="129">
        <v>111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/>
      <c r="E299" s="129"/>
    </row>
    <row r="300" spans="2:5" ht="24" customHeight="1">
      <c r="B300" s="111" t="s">
        <v>226</v>
      </c>
      <c r="C300" s="199" t="s">
        <v>193</v>
      </c>
      <c r="D300" s="200"/>
      <c r="E300" s="201"/>
    </row>
    <row r="301" spans="2:5" ht="31.5" customHeight="1">
      <c r="B301" s="130" t="s">
        <v>227</v>
      </c>
      <c r="C301" s="199"/>
      <c r="D301" s="200"/>
      <c r="E301" s="201"/>
    </row>
    <row r="302" spans="2:5" ht="15.75">
      <c r="B302" s="111" t="s">
        <v>228</v>
      </c>
      <c r="C302" s="107" t="s">
        <v>194</v>
      </c>
      <c r="D302" s="110"/>
      <c r="E302" s="129"/>
    </row>
    <row r="303" spans="2:5" ht="15.75">
      <c r="B303" s="111" t="s">
        <v>229</v>
      </c>
      <c r="C303" s="107" t="s">
        <v>195</v>
      </c>
      <c r="D303" s="110"/>
      <c r="E303" s="129"/>
    </row>
    <row r="304" spans="2:5" ht="15.75">
      <c r="B304" s="111" t="s">
        <v>230</v>
      </c>
      <c r="C304" s="107" t="s">
        <v>196</v>
      </c>
      <c r="D304" s="110"/>
      <c r="E304" s="129"/>
    </row>
    <row r="305" spans="2:5" ht="15.75">
      <c r="B305" s="111" t="s">
        <v>231</v>
      </c>
      <c r="C305" s="107" t="s">
        <v>197</v>
      </c>
      <c r="D305" s="110"/>
      <c r="E305" s="129"/>
    </row>
    <row r="306" spans="2:5" ht="15.75">
      <c r="B306" s="106" t="s">
        <v>207</v>
      </c>
      <c r="C306" s="107" t="s">
        <v>49</v>
      </c>
      <c r="D306" s="110"/>
      <c r="E306" s="129"/>
    </row>
    <row r="307" spans="2:5" ht="22.5" customHeight="1">
      <c r="B307" s="106" t="s">
        <v>226</v>
      </c>
      <c r="C307" s="199" t="s">
        <v>270</v>
      </c>
      <c r="D307" s="200"/>
      <c r="E307" s="201"/>
    </row>
    <row r="308" spans="2:5" ht="32.25" customHeight="1">
      <c r="B308" s="130" t="s">
        <v>232</v>
      </c>
      <c r="C308" s="199"/>
      <c r="D308" s="200"/>
      <c r="E308" s="201"/>
    </row>
    <row r="309" spans="2:5" ht="15.75">
      <c r="B309" s="111" t="s">
        <v>233</v>
      </c>
      <c r="C309" s="107" t="s">
        <v>271</v>
      </c>
      <c r="D309" s="110"/>
      <c r="E309" s="129"/>
    </row>
    <row r="310" spans="2:5" ht="15.75">
      <c r="B310" s="111" t="s">
        <v>234</v>
      </c>
      <c r="C310" s="107" t="s">
        <v>272</v>
      </c>
      <c r="D310" s="110"/>
      <c r="E310" s="129"/>
    </row>
    <row r="311" spans="2:5" ht="15.75">
      <c r="B311" s="111" t="s">
        <v>235</v>
      </c>
      <c r="C311" s="107" t="s">
        <v>273</v>
      </c>
      <c r="D311" s="110"/>
      <c r="E311" s="129"/>
    </row>
    <row r="312" spans="2:5" ht="15.75">
      <c r="B312" s="111" t="s">
        <v>210</v>
      </c>
      <c r="C312" s="107" t="s">
        <v>17</v>
      </c>
      <c r="D312" s="110"/>
      <c r="E312" s="129"/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/>
      <c r="E314" s="129">
        <v>145</v>
      </c>
    </row>
    <row r="315" spans="2:5" ht="15.75">
      <c r="B315" s="111" t="s">
        <v>226</v>
      </c>
      <c r="C315" s="199" t="s">
        <v>274</v>
      </c>
      <c r="D315" s="200"/>
      <c r="E315" s="201">
        <v>145</v>
      </c>
    </row>
    <row r="316" spans="2:5" ht="15.75">
      <c r="B316" s="111" t="s">
        <v>240</v>
      </c>
      <c r="C316" s="199"/>
      <c r="D316" s="200"/>
      <c r="E316" s="201"/>
    </row>
    <row r="317" spans="2:5" ht="15.75">
      <c r="B317" s="111" t="s">
        <v>241</v>
      </c>
      <c r="C317" s="107" t="s">
        <v>275</v>
      </c>
      <c r="D317" s="110"/>
      <c r="E317" s="129"/>
    </row>
    <row r="318" spans="2:5" ht="15.75">
      <c r="B318" s="111" t="s">
        <v>242</v>
      </c>
      <c r="C318" s="107" t="s">
        <v>276</v>
      </c>
      <c r="D318" s="110"/>
      <c r="E318" s="129"/>
    </row>
    <row r="319" spans="2:5" ht="15.75">
      <c r="B319" s="111" t="s">
        <v>231</v>
      </c>
      <c r="C319" s="107" t="s">
        <v>277</v>
      </c>
      <c r="D319" s="110"/>
      <c r="E319" s="129"/>
    </row>
    <row r="320" spans="2:5" ht="15.75">
      <c r="B320" s="111" t="s">
        <v>207</v>
      </c>
      <c r="C320" s="107" t="s">
        <v>18</v>
      </c>
      <c r="D320" s="110">
        <v>237</v>
      </c>
      <c r="E320" s="129">
        <v>257</v>
      </c>
    </row>
    <row r="321" spans="2:5" ht="15.75">
      <c r="B321" s="111" t="s">
        <v>226</v>
      </c>
      <c r="C321" s="199" t="s">
        <v>278</v>
      </c>
      <c r="D321" s="200">
        <v>208</v>
      </c>
      <c r="E321" s="201">
        <v>233</v>
      </c>
    </row>
    <row r="322" spans="2:5" ht="15.75">
      <c r="B322" s="111" t="s">
        <v>236</v>
      </c>
      <c r="C322" s="199"/>
      <c r="D322" s="200"/>
      <c r="E322" s="201"/>
    </row>
    <row r="323" spans="2:5" ht="15.75">
      <c r="B323" s="111" t="s">
        <v>237</v>
      </c>
      <c r="C323" s="107" t="s">
        <v>279</v>
      </c>
      <c r="D323" s="110"/>
      <c r="E323" s="129"/>
    </row>
    <row r="324" spans="2:5" ht="15.75">
      <c r="B324" s="111" t="s">
        <v>238</v>
      </c>
      <c r="C324" s="107" t="s">
        <v>280</v>
      </c>
      <c r="D324" s="110">
        <v>29</v>
      </c>
      <c r="E324" s="129">
        <v>24</v>
      </c>
    </row>
    <row r="325" spans="2:5" ht="15.75">
      <c r="B325" s="111" t="s">
        <v>239</v>
      </c>
      <c r="C325" s="107" t="s">
        <v>281</v>
      </c>
      <c r="D325" s="110"/>
      <c r="E325" s="129"/>
    </row>
    <row r="326" spans="2:5" ht="15.75">
      <c r="B326" s="111" t="s">
        <v>235</v>
      </c>
      <c r="C326" s="107" t="s">
        <v>282</v>
      </c>
      <c r="D326" s="110"/>
      <c r="E326" s="129"/>
    </row>
    <row r="327" spans="2:5" ht="15.75">
      <c r="B327" s="106" t="s">
        <v>212</v>
      </c>
      <c r="C327" s="114">
        <v>100</v>
      </c>
      <c r="D327" s="110">
        <v>-237</v>
      </c>
      <c r="E327" s="129">
        <v>-112</v>
      </c>
    </row>
    <row r="328" spans="2:5" ht="15.75">
      <c r="B328" s="106" t="s">
        <v>213</v>
      </c>
      <c r="C328" s="114">
        <v>110</v>
      </c>
      <c r="D328" s="110">
        <v>1</v>
      </c>
      <c r="E328" s="129">
        <v>-1</v>
      </c>
    </row>
    <row r="329" spans="2:5" ht="15.75">
      <c r="B329" s="106" t="s">
        <v>292</v>
      </c>
      <c r="C329" s="114">
        <v>120</v>
      </c>
      <c r="D329" s="110">
        <v>1</v>
      </c>
      <c r="E329" s="129">
        <v>2</v>
      </c>
    </row>
    <row r="330" spans="2:5" ht="15.75">
      <c r="B330" s="106" t="s">
        <v>312</v>
      </c>
      <c r="C330" s="114">
        <v>130</v>
      </c>
      <c r="D330" s="110">
        <v>1</v>
      </c>
      <c r="E330" s="129">
        <v>-1</v>
      </c>
    </row>
    <row r="331" spans="2:5" ht="16.5" thickBot="1">
      <c r="B331" s="121" t="s">
        <v>214</v>
      </c>
      <c r="C331" s="122">
        <v>140</v>
      </c>
      <c r="D331" s="131"/>
      <c r="E331" s="132"/>
    </row>
  </sheetData>
  <mergeCells count="170">
    <mergeCell ref="B116:D116"/>
    <mergeCell ref="B73:D73"/>
    <mergeCell ref="B86:D86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C246:C247"/>
    <mergeCell ref="D246:D247"/>
    <mergeCell ref="E246:E247"/>
    <mergeCell ref="C256:C257"/>
    <mergeCell ref="C200:E200"/>
    <mergeCell ref="C201:E201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7:C37"/>
    <mergeCell ref="D37:E37"/>
    <mergeCell ref="B38:C38"/>
    <mergeCell ref="D38:E38"/>
    <mergeCell ref="B41:C41"/>
    <mergeCell ref="D41:E41"/>
    <mergeCell ref="B43:C43"/>
    <mergeCell ref="D43:E43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59:E59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148:E148"/>
    <mergeCell ref="C149:E149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5:F206"/>
    <mergeCell ref="I206:I207"/>
    <mergeCell ref="G206:G207"/>
    <mergeCell ref="C204:E204"/>
    <mergeCell ref="C150:E150"/>
    <mergeCell ref="B53:E53"/>
    <mergeCell ref="B54:E54"/>
    <mergeCell ref="B145:E145"/>
    <mergeCell ref="C146:E146"/>
    <mergeCell ref="B124:D124"/>
    <mergeCell ref="B144:E144"/>
    <mergeCell ref="B56:E56"/>
    <mergeCell ref="C60:E60"/>
    <mergeCell ref="E244:E245"/>
    <mergeCell ref="F243:F244"/>
    <mergeCell ref="K244:K245"/>
    <mergeCell ref="H225:H226"/>
    <mergeCell ref="I225:I226"/>
    <mergeCell ref="K246:K247"/>
    <mergeCell ref="G244:G245"/>
    <mergeCell ref="F213:F214"/>
    <mergeCell ref="G214:G215"/>
    <mergeCell ref="H214:H215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5:F256"/>
    <mergeCell ref="C274:E274"/>
    <mergeCell ref="C275:E275"/>
    <mergeCell ref="C276:E276"/>
    <mergeCell ref="B272:E272"/>
    <mergeCell ref="C273:E273"/>
    <mergeCell ref="G246:G247"/>
    <mergeCell ref="H246:H247"/>
    <mergeCell ref="F245:F246"/>
    <mergeCell ref="I246:I247"/>
    <mergeCell ref="J246:J247"/>
    <mergeCell ref="C244:C245"/>
    <mergeCell ref="D244:D245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Home</cp:lastModifiedBy>
  <cp:lastPrinted>2019-02-08T08:33:49Z</cp:lastPrinted>
  <dcterms:created xsi:type="dcterms:W3CDTF">2011-03-15T11:50:39Z</dcterms:created>
  <dcterms:modified xsi:type="dcterms:W3CDTF">2025-04-04T09:19:25Z</dcterms:modified>
</cp:coreProperties>
</file>